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055" windowHeight="92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8" i="1"/>
  <c r="I7"/>
  <c r="I5"/>
  <c r="I4"/>
  <c r="C4"/>
  <c r="C12"/>
  <c r="C11"/>
  <c r="C9"/>
  <c r="C8"/>
  <c r="C6"/>
  <c r="C5"/>
</calcChain>
</file>

<file path=xl/sharedStrings.xml><?xml version="1.0" encoding="utf-8"?>
<sst xmlns="http://schemas.openxmlformats.org/spreadsheetml/2006/main" count="18" uniqueCount="18">
  <si>
    <t>X~N(0,1)</t>
  </si>
  <si>
    <t>X is standard normal r.v.</t>
  </si>
  <si>
    <t>F(a)=P(X&lt;=a)</t>
  </si>
  <si>
    <t xml:space="preserve">   =NORMSDIST(a)</t>
  </si>
  <si>
    <t>P(X&lt;=1)=</t>
  </si>
  <si>
    <t>P(X&lt;=2)=</t>
  </si>
  <si>
    <t>P(X&lt;=-2)=</t>
  </si>
  <si>
    <t>P(X&gt;1)=1-P(X&lt;=1)=</t>
  </si>
  <si>
    <t>P(X&gt;2)=1-P(X&lt;=2)=</t>
  </si>
  <si>
    <t>P(a&lt;=X&lt;=b)=F(b)-F(a)=NORMSDIST(b)-NORMSDIST(a)</t>
  </si>
  <si>
    <t>P(1&lt;=X&lt;=2)=</t>
  </si>
  <si>
    <t>P(-3&lt;X&lt;=1)=</t>
  </si>
  <si>
    <t>X~N(100,25)</t>
  </si>
  <si>
    <t>MEAN=100 AND VAR=25, SD=5</t>
  </si>
  <si>
    <t>P(X&lt;110)=</t>
  </si>
  <si>
    <t>P(X&gt;110)=1-P(X&lt;=110)=</t>
  </si>
  <si>
    <t>P(90&lt;=X&lt;=110)=</t>
  </si>
  <si>
    <t>P(90&lt;X&lt;110)=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</si>
</sst>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2"/>
  <sheetViews>
    <sheetView tabSelected="1" topLeftCell="G1" zoomScale="200" zoomScaleNormal="200" workbookViewId="0">
      <selection activeCell="I9" sqref="I9"/>
    </sheetView>
  </sheetViews>
  <sheetFormatPr defaultRowHeight="15"/>
  <cols>
    <col min="2" max="2" width="16.28515625" customWidth="1"/>
    <col min="8" max="8" width="21" customWidth="1"/>
  </cols>
  <sheetData>
    <row r="1" spans="2:9">
      <c r="B1" t="s">
        <v>0</v>
      </c>
      <c r="C1" t="s">
        <v>1</v>
      </c>
      <c r="H1" t="s">
        <v>12</v>
      </c>
    </row>
    <row r="2" spans="2:9">
      <c r="B2" t="s">
        <v>2</v>
      </c>
      <c r="C2" t="s">
        <v>3</v>
      </c>
      <c r="H2" t="s">
        <v>13</v>
      </c>
    </row>
    <row r="3" spans="2:9">
      <c r="B3" s="1" t="s">
        <v>9</v>
      </c>
      <c r="C3" s="1"/>
      <c r="D3" s="1"/>
      <c r="E3" s="1"/>
      <c r="F3" s="1"/>
    </row>
    <row r="4" spans="2:9">
      <c r="B4" t="s">
        <v>4</v>
      </c>
      <c r="C4">
        <f>NORMSDIST(1)</f>
        <v>0.84134474606854293</v>
      </c>
      <c r="H4" t="s">
        <v>14</v>
      </c>
      <c r="I4">
        <f>NORMDIST(110,100,5,TRUE)</f>
        <v>0.97724986805182068</v>
      </c>
    </row>
    <row r="5" spans="2:9">
      <c r="B5" t="s">
        <v>5</v>
      </c>
      <c r="C5">
        <f>NORMSDIST(2)</f>
        <v>0.97724986805182068</v>
      </c>
      <c r="H5" t="s">
        <v>15</v>
      </c>
      <c r="I5">
        <f>1-NORMDIST(110,100,5,TRUE)</f>
        <v>2.275013194817932E-2</v>
      </c>
    </row>
    <row r="6" spans="2:9">
      <c r="B6" t="s">
        <v>6</v>
      </c>
      <c r="C6">
        <f>NORMSDIST(-2)</f>
        <v>2.275013194817932E-2</v>
      </c>
    </row>
    <row r="7" spans="2:9">
      <c r="H7" t="s">
        <v>16</v>
      </c>
      <c r="I7">
        <f>NORMDIST(110,100,5,TRUE)-NORMDIST(90,100,5,TRUE)</f>
        <v>0.95449973610364136</v>
      </c>
    </row>
    <row r="8" spans="2:9">
      <c r="B8" t="s">
        <v>7</v>
      </c>
      <c r="C8">
        <f>1-NORMSDIST(1)</f>
        <v>0.15865525393145707</v>
      </c>
      <c r="H8" t="s">
        <v>17</v>
      </c>
      <c r="I8">
        <f>NORMDIST(110,100,5,TRUE)-NORMDIST(90,100,5,TRUE)</f>
        <v>0.95449973610364136</v>
      </c>
    </row>
    <row r="9" spans="2:9">
      <c r="B9" t="s">
        <v>8</v>
      </c>
      <c r="C9">
        <f>1-NORMSDIST(2)</f>
        <v>2.275013194817932E-2</v>
      </c>
    </row>
    <row r="11" spans="2:9">
      <c r="B11" t="s">
        <v>10</v>
      </c>
      <c r="C11">
        <f>NORMSDIST(2)-NORMSDIST(1)</f>
        <v>0.13590512198327775</v>
      </c>
    </row>
    <row r="12" spans="2:9">
      <c r="B12" t="s">
        <v>11</v>
      </c>
      <c r="C12">
        <f>NORMSDIST(1)-NORMSDIST(-3)</f>
        <v>0.83999484803691282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</dc:creator>
  <cp:lastModifiedBy>NTS</cp:lastModifiedBy>
  <dcterms:created xsi:type="dcterms:W3CDTF">2013-06-12T09:17:27Z</dcterms:created>
  <dcterms:modified xsi:type="dcterms:W3CDTF">2013-06-12T10:31:03Z</dcterms:modified>
</cp:coreProperties>
</file>